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30" windowWidth="20730" windowHeight="9750"/>
  </bookViews>
  <sheets>
    <sheet name="O.d.D. ATA a.s. 16-17" sheetId="1" r:id="rId1"/>
  </sheets>
  <definedNames>
    <definedName name="_xlnm.Print_Area" localSheetId="0">'O.d.D. ATA a.s. 16-17'!$A$1:$M$13</definedName>
  </definedNames>
  <calcPr calcId="145621"/>
</workbook>
</file>

<file path=xl/calcChain.xml><?xml version="1.0" encoding="utf-8"?>
<calcChain xmlns="http://schemas.openxmlformats.org/spreadsheetml/2006/main">
  <c r="D13" i="1" l="1"/>
  <c r="F13" i="1"/>
  <c r="H13" i="1"/>
  <c r="M5" i="1" l="1"/>
  <c r="M6" i="1"/>
  <c r="M7" i="1"/>
  <c r="M8" i="1"/>
  <c r="M9" i="1"/>
  <c r="M10" i="1"/>
  <c r="M11" i="1"/>
  <c r="M12" i="1"/>
  <c r="M4" i="1"/>
  <c r="K13" i="1"/>
  <c r="J13" i="1"/>
  <c r="I13" i="1"/>
  <c r="G13" i="1"/>
  <c r="E13" i="1"/>
  <c r="C13" i="1"/>
  <c r="B13" i="1"/>
  <c r="M13" i="1" l="1"/>
</calcChain>
</file>

<file path=xl/sharedStrings.xml><?xml version="1.0" encoding="utf-8"?>
<sst xmlns="http://schemas.openxmlformats.org/spreadsheetml/2006/main" count="26" uniqueCount="23">
  <si>
    <t>DSGA</t>
  </si>
  <si>
    <t>Ass. Amm/vi</t>
  </si>
  <si>
    <t>Ass.Tecnici</t>
  </si>
  <si>
    <t>Coll. Scolastici</t>
  </si>
  <si>
    <t>AAA</t>
  </si>
  <si>
    <t>GA</t>
  </si>
  <si>
    <t>CO</t>
  </si>
  <si>
    <t>IF</t>
  </si>
  <si>
    <t xml:space="preserve">AGRIGENTO                     </t>
  </si>
  <si>
    <t xml:space="preserve">CALTANISSETTA                 </t>
  </si>
  <si>
    <t xml:space="preserve">CATANIA                       </t>
  </si>
  <si>
    <t xml:space="preserve">ENNA                          </t>
  </si>
  <si>
    <t xml:space="preserve">MESSINA                       </t>
  </si>
  <si>
    <t xml:space="preserve">PALERMO                       </t>
  </si>
  <si>
    <t xml:space="preserve">RAGUSA                        </t>
  </si>
  <si>
    <t xml:space="preserve">SIRACUSA                      </t>
  </si>
  <si>
    <t xml:space="preserve">TRAPANI                       </t>
  </si>
  <si>
    <t>TOTALE</t>
  </si>
  <si>
    <t>Pesonale Amministrativo, Tecnico e Ausiliario - O.d.D. a.s. 2016/17</t>
  </si>
  <si>
    <t xml:space="preserve"> TOTALE ATA   O.d.D. 2016/17</t>
  </si>
  <si>
    <t>O.d.D. 2016/17</t>
  </si>
  <si>
    <t>Posti accantonati Co.Co.Co. 16/17</t>
  </si>
  <si>
    <t>Posti accantonati  ex L.S.U. 16/17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</si>
</sst>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5" fillId="0" borderId="11" xfId="0" applyFont="1" applyBorder="1" applyAlignment="1">
      <alignment vertical="center" wrapText="1"/>
    </xf>
    <xf numFmtId="0" fontId="2" fillId="2" borderId="5" xfId="0" applyFont="1" applyFill="1" applyBorder="1" applyAlignment="1">
      <alignment vertical="center"/>
    </xf>
    <xf numFmtId="0" fontId="5" fillId="0" borderId="5" xfId="0" applyFont="1" applyBorder="1" applyAlignment="1">
      <alignment horizontal="right" vertical="center"/>
    </xf>
    <xf numFmtId="0" fontId="5" fillId="0" borderId="12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" fontId="7" fillId="0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0" fillId="0" borderId="14" xfId="0" applyBorder="1" applyAlignment="1">
      <alignment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"/>
  <sheetViews>
    <sheetView tabSelected="1" workbookViewId="0">
      <selection activeCell="I18" sqref="I18"/>
    </sheetView>
  </sheetViews>
  <sheetFormatPr defaultRowHeight="15" x14ac:dyDescent="0.25"/>
  <cols>
    <col min="1" max="1" width="15" customWidth="1"/>
    <col min="2" max="2" width="6" bestFit="1" customWidth="1"/>
    <col min="3" max="3" width="5.42578125" customWidth="1"/>
    <col min="4" max="4" width="8" customWidth="1"/>
    <col min="5" max="5" width="5.28515625" customWidth="1"/>
    <col min="6" max="6" width="8.140625" customWidth="1"/>
    <col min="7" max="7" width="7.140625" customWidth="1"/>
    <col min="8" max="8" width="11" customWidth="1"/>
    <col min="9" max="9" width="8.28515625" customWidth="1"/>
    <col min="10" max="10" width="8.5703125" customWidth="1"/>
    <col min="11" max="11" width="8.85546875" customWidth="1"/>
    <col min="12" max="12" width="7.85546875" customWidth="1"/>
    <col min="13" max="13" width="10" customWidth="1"/>
  </cols>
  <sheetData>
    <row r="1" spans="1:13" ht="19.5" thickBot="1" x14ac:dyDescent="0.3">
      <c r="A1" s="29" t="s">
        <v>18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1"/>
    </row>
    <row r="2" spans="1:13" ht="15.75" thickBot="1" x14ac:dyDescent="0.3">
      <c r="A2" s="32"/>
      <c r="B2" s="39" t="s">
        <v>0</v>
      </c>
      <c r="C2" s="34" t="s">
        <v>1</v>
      </c>
      <c r="D2" s="35"/>
      <c r="E2" s="36" t="s">
        <v>2</v>
      </c>
      <c r="F2" s="37"/>
      <c r="G2" s="38" t="s">
        <v>3</v>
      </c>
      <c r="H2" s="35"/>
      <c r="I2" s="41" t="s">
        <v>4</v>
      </c>
      <c r="J2" s="41" t="s">
        <v>5</v>
      </c>
      <c r="K2" s="41" t="s">
        <v>6</v>
      </c>
      <c r="L2" s="41" t="s">
        <v>7</v>
      </c>
      <c r="M2" s="43" t="s">
        <v>19</v>
      </c>
    </row>
    <row r="3" spans="1:13" ht="75.75" thickBot="1" x14ac:dyDescent="0.3">
      <c r="A3" s="33"/>
      <c r="B3" s="40"/>
      <c r="C3" s="4" t="s">
        <v>20</v>
      </c>
      <c r="D3" s="5" t="s">
        <v>21</v>
      </c>
      <c r="E3" s="1" t="s">
        <v>20</v>
      </c>
      <c r="F3" s="5" t="s">
        <v>21</v>
      </c>
      <c r="G3" s="4" t="s">
        <v>20</v>
      </c>
      <c r="H3" s="5" t="s">
        <v>22</v>
      </c>
      <c r="I3" s="42"/>
      <c r="J3" s="42"/>
      <c r="K3" s="42"/>
      <c r="L3" s="42"/>
      <c r="M3" s="44"/>
    </row>
    <row r="4" spans="1:13" ht="16.5" thickBot="1" x14ac:dyDescent="0.3">
      <c r="A4" s="2" t="s">
        <v>8</v>
      </c>
      <c r="B4" s="14">
        <v>76</v>
      </c>
      <c r="C4" s="45">
        <v>432</v>
      </c>
      <c r="D4" s="17">
        <v>21</v>
      </c>
      <c r="E4" s="47">
        <v>123</v>
      </c>
      <c r="F4" s="16">
        <v>2</v>
      </c>
      <c r="G4" s="50">
        <v>1184</v>
      </c>
      <c r="H4" s="17">
        <v>118</v>
      </c>
      <c r="I4" s="18">
        <v>5</v>
      </c>
      <c r="J4" s="19">
        <v>2</v>
      </c>
      <c r="K4" s="18">
        <v>3</v>
      </c>
      <c r="L4" s="20">
        <v>1</v>
      </c>
      <c r="M4" s="21">
        <f t="shared" ref="M4:M13" si="0">SUM(B4,C4,E4,G4,I4,J4,K4,L4)</f>
        <v>1826</v>
      </c>
    </row>
    <row r="5" spans="1:13" ht="16.5" thickBot="1" x14ac:dyDescent="0.3">
      <c r="A5" s="2" t="s">
        <v>9</v>
      </c>
      <c r="B5" s="13">
        <v>48</v>
      </c>
      <c r="C5" s="46">
        <v>283</v>
      </c>
      <c r="D5" s="23">
        <v>9</v>
      </c>
      <c r="E5" s="48">
        <v>103</v>
      </c>
      <c r="F5" s="22">
        <v>0</v>
      </c>
      <c r="G5" s="51">
        <v>741</v>
      </c>
      <c r="H5" s="23">
        <v>83</v>
      </c>
      <c r="I5" s="24">
        <v>3</v>
      </c>
      <c r="J5" s="25">
        <v>2</v>
      </c>
      <c r="K5" s="24">
        <v>3</v>
      </c>
      <c r="L5" s="26">
        <v>1</v>
      </c>
      <c r="M5" s="27">
        <f t="shared" si="0"/>
        <v>1184</v>
      </c>
    </row>
    <row r="6" spans="1:13" ht="16.5" thickBot="1" x14ac:dyDescent="0.3">
      <c r="A6" s="2" t="s">
        <v>10</v>
      </c>
      <c r="B6" s="6">
        <v>180</v>
      </c>
      <c r="C6" s="45">
        <v>1061</v>
      </c>
      <c r="D6" s="17">
        <v>3</v>
      </c>
      <c r="E6" s="47">
        <v>360</v>
      </c>
      <c r="F6" s="16">
        <v>0</v>
      </c>
      <c r="G6" s="52">
        <v>2653</v>
      </c>
      <c r="H6" s="17">
        <v>258</v>
      </c>
      <c r="I6" s="18">
        <v>4</v>
      </c>
      <c r="J6" s="19">
        <v>6</v>
      </c>
      <c r="K6" s="18">
        <v>9</v>
      </c>
      <c r="L6" s="20">
        <v>2</v>
      </c>
      <c r="M6" s="21">
        <f t="shared" si="0"/>
        <v>4275</v>
      </c>
    </row>
    <row r="7" spans="1:13" ht="16.5" thickBot="1" x14ac:dyDescent="0.3">
      <c r="A7" s="2" t="s">
        <v>11</v>
      </c>
      <c r="B7" s="13">
        <v>34</v>
      </c>
      <c r="C7" s="46">
        <v>174</v>
      </c>
      <c r="D7" s="23">
        <v>0</v>
      </c>
      <c r="E7" s="48">
        <v>66</v>
      </c>
      <c r="F7" s="22">
        <v>0</v>
      </c>
      <c r="G7" s="51">
        <v>507</v>
      </c>
      <c r="H7" s="23">
        <v>45</v>
      </c>
      <c r="I7" s="24">
        <v>0</v>
      </c>
      <c r="J7" s="25">
        <v>0</v>
      </c>
      <c r="K7" s="24">
        <v>0</v>
      </c>
      <c r="L7" s="26">
        <v>0</v>
      </c>
      <c r="M7" s="27">
        <f t="shared" si="0"/>
        <v>781</v>
      </c>
    </row>
    <row r="8" spans="1:13" ht="16.5" thickBot="1" x14ac:dyDescent="0.3">
      <c r="A8" s="2" t="s">
        <v>12</v>
      </c>
      <c r="B8" s="6">
        <v>96</v>
      </c>
      <c r="C8" s="45">
        <v>541</v>
      </c>
      <c r="D8" s="17">
        <v>12</v>
      </c>
      <c r="E8" s="47">
        <v>218</v>
      </c>
      <c r="F8" s="16">
        <v>0</v>
      </c>
      <c r="G8" s="52">
        <v>1614</v>
      </c>
      <c r="H8" s="17">
        <v>122</v>
      </c>
      <c r="I8" s="18">
        <v>11</v>
      </c>
      <c r="J8" s="19">
        <v>2</v>
      </c>
      <c r="K8" s="18">
        <v>3</v>
      </c>
      <c r="L8" s="20">
        <v>1</v>
      </c>
      <c r="M8" s="21">
        <f t="shared" si="0"/>
        <v>2486</v>
      </c>
    </row>
    <row r="9" spans="1:13" ht="16.5" thickBot="1" x14ac:dyDescent="0.3">
      <c r="A9" s="2" t="s">
        <v>13</v>
      </c>
      <c r="B9" s="15">
        <v>202</v>
      </c>
      <c r="C9" s="46">
        <v>1137</v>
      </c>
      <c r="D9" s="23">
        <v>102</v>
      </c>
      <c r="E9" s="48">
        <v>477</v>
      </c>
      <c r="F9" s="22">
        <v>0</v>
      </c>
      <c r="G9" s="51">
        <v>2863</v>
      </c>
      <c r="H9" s="23">
        <v>411</v>
      </c>
      <c r="I9" s="24">
        <v>10</v>
      </c>
      <c r="J9" s="25">
        <v>9</v>
      </c>
      <c r="K9" s="24">
        <v>8</v>
      </c>
      <c r="L9" s="26">
        <v>2</v>
      </c>
      <c r="M9" s="27">
        <f t="shared" si="0"/>
        <v>4708</v>
      </c>
    </row>
    <row r="10" spans="1:13" ht="16.5" thickBot="1" x14ac:dyDescent="0.3">
      <c r="A10" s="2" t="s">
        <v>14</v>
      </c>
      <c r="B10" s="14">
        <v>55</v>
      </c>
      <c r="C10" s="45">
        <v>300</v>
      </c>
      <c r="D10" s="17">
        <v>1</v>
      </c>
      <c r="E10" s="47">
        <v>106</v>
      </c>
      <c r="F10" s="16">
        <v>0</v>
      </c>
      <c r="G10" s="52">
        <v>830</v>
      </c>
      <c r="H10" s="17">
        <v>82</v>
      </c>
      <c r="I10" s="18">
        <v>5</v>
      </c>
      <c r="J10" s="19">
        <v>2</v>
      </c>
      <c r="K10" s="18">
        <v>3</v>
      </c>
      <c r="L10" s="20">
        <v>1</v>
      </c>
      <c r="M10" s="21">
        <f t="shared" si="0"/>
        <v>1302</v>
      </c>
    </row>
    <row r="11" spans="1:13" ht="16.5" thickBot="1" x14ac:dyDescent="0.3">
      <c r="A11" s="2" t="s">
        <v>15</v>
      </c>
      <c r="B11" s="15">
        <v>69</v>
      </c>
      <c r="C11" s="46">
        <v>403</v>
      </c>
      <c r="D11" s="23">
        <v>62</v>
      </c>
      <c r="E11" s="49">
        <v>199</v>
      </c>
      <c r="F11" s="22">
        <v>15</v>
      </c>
      <c r="G11" s="51">
        <v>1016</v>
      </c>
      <c r="H11" s="23">
        <v>62</v>
      </c>
      <c r="I11" s="24">
        <v>1</v>
      </c>
      <c r="J11" s="25">
        <v>0</v>
      </c>
      <c r="K11" s="24">
        <v>0</v>
      </c>
      <c r="L11" s="26">
        <v>0</v>
      </c>
      <c r="M11" s="27">
        <f t="shared" si="0"/>
        <v>1688</v>
      </c>
    </row>
    <row r="12" spans="1:13" ht="16.5" thickBot="1" x14ac:dyDescent="0.3">
      <c r="A12" s="2" t="s">
        <v>16</v>
      </c>
      <c r="B12" s="6">
        <v>72</v>
      </c>
      <c r="C12" s="45">
        <v>425</v>
      </c>
      <c r="D12" s="17">
        <v>9</v>
      </c>
      <c r="E12" s="47">
        <v>169</v>
      </c>
      <c r="F12" s="16">
        <v>0</v>
      </c>
      <c r="G12" s="52">
        <v>1141</v>
      </c>
      <c r="H12" s="17">
        <v>142</v>
      </c>
      <c r="I12" s="18">
        <v>2</v>
      </c>
      <c r="J12" s="19">
        <v>3</v>
      </c>
      <c r="K12" s="18">
        <v>4</v>
      </c>
      <c r="L12" s="20">
        <v>2</v>
      </c>
      <c r="M12" s="21">
        <f t="shared" si="0"/>
        <v>1818</v>
      </c>
    </row>
    <row r="13" spans="1:13" ht="16.5" thickBot="1" x14ac:dyDescent="0.3">
      <c r="A13" s="3" t="s">
        <v>17</v>
      </c>
      <c r="B13" s="11">
        <f t="shared" ref="B13" si="1">SUM(B4:B12)</f>
        <v>832</v>
      </c>
      <c r="C13" s="12">
        <f t="shared" ref="C13:K13" si="2">SUM(C4:C12)</f>
        <v>4756</v>
      </c>
      <c r="D13" s="28">
        <f t="shared" si="2"/>
        <v>219</v>
      </c>
      <c r="E13" s="7">
        <f t="shared" si="2"/>
        <v>1821</v>
      </c>
      <c r="F13" s="9">
        <f t="shared" si="2"/>
        <v>17</v>
      </c>
      <c r="G13" s="7">
        <f t="shared" si="2"/>
        <v>12549</v>
      </c>
      <c r="H13" s="10">
        <f t="shared" si="2"/>
        <v>1323</v>
      </c>
      <c r="I13" s="6">
        <f t="shared" si="2"/>
        <v>41</v>
      </c>
      <c r="J13" s="7">
        <f t="shared" si="2"/>
        <v>26</v>
      </c>
      <c r="K13" s="6">
        <f t="shared" si="2"/>
        <v>33</v>
      </c>
      <c r="L13" s="8">
        <v>10</v>
      </c>
      <c r="M13" s="6">
        <f t="shared" si="0"/>
        <v>20068</v>
      </c>
    </row>
  </sheetData>
  <mergeCells count="11">
    <mergeCell ref="A1:M1"/>
    <mergeCell ref="A2:A3"/>
    <mergeCell ref="C2:D2"/>
    <mergeCell ref="E2:F2"/>
    <mergeCell ref="G2:H2"/>
    <mergeCell ref="B2:B3"/>
    <mergeCell ref="I2:I3"/>
    <mergeCell ref="J2:J3"/>
    <mergeCell ref="K2:K3"/>
    <mergeCell ref="L2:L3"/>
    <mergeCell ref="M2:M3"/>
  </mergeCells>
  <printOptions horizontalCentered="1"/>
  <pageMargins left="0.11811023622047245" right="0.11811023622047245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O.d.D. ATA a.s. 16-17</vt:lpstr>
      <vt:lpstr>'O.d.D. ATA a.s. 16-17'!Area_stampa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2016-07-05T06:42:56Z</cp:lastPrinted>
  <dcterms:created xsi:type="dcterms:W3CDTF">2016-07-01T11:17:12Z</dcterms:created>
  <dcterms:modified xsi:type="dcterms:W3CDTF">2016-07-05T11:44:37Z</dcterms:modified>
</cp:coreProperties>
</file>