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conteggio" sheetId="3" r:id="rId1"/>
  </sheets>
  <calcPr calcId="152511"/>
</workbook>
</file>

<file path=xl/calcChain.xml><?xml version="1.0" encoding="utf-8"?>
<calcChain xmlns="http://schemas.openxmlformats.org/spreadsheetml/2006/main">
  <c r="E78" i="3"/>
  <c r="D78"/>
  <c r="F42"/>
  <c r="G42"/>
  <c r="F37"/>
  <c r="G37"/>
  <c r="F38"/>
  <c r="G38"/>
  <c r="F4"/>
  <c r="G4"/>
  <c r="F63"/>
  <c r="G63"/>
  <c r="F13"/>
  <c r="G13"/>
  <c r="F47"/>
  <c r="G47"/>
  <c r="F29"/>
  <c r="G29"/>
  <c r="F71"/>
  <c r="G71"/>
  <c r="F14"/>
  <c r="G14"/>
  <c r="F18"/>
  <c r="G18"/>
  <c r="F30"/>
  <c r="G30"/>
  <c r="F51"/>
  <c r="G51"/>
  <c r="F41"/>
  <c r="G41"/>
  <c r="F15"/>
  <c r="G15"/>
  <c r="F3"/>
  <c r="G3"/>
  <c r="F57"/>
  <c r="G57"/>
  <c r="F31"/>
  <c r="G31"/>
  <c r="F10"/>
  <c r="G10"/>
  <c r="F58"/>
  <c r="G58"/>
  <c r="F9"/>
  <c r="G9"/>
  <c r="F48"/>
  <c r="G48"/>
  <c r="F64"/>
  <c r="G64"/>
  <c r="F19"/>
  <c r="G19"/>
  <c r="F23"/>
  <c r="G23"/>
  <c r="F27"/>
  <c r="G27"/>
  <c r="F65"/>
  <c r="G65"/>
  <c r="F28"/>
  <c r="G28"/>
  <c r="F49"/>
  <c r="G49"/>
  <c r="F32"/>
  <c r="G32"/>
  <c r="F24"/>
  <c r="G24"/>
  <c r="F39"/>
  <c r="G39"/>
  <c r="F59"/>
  <c r="G59"/>
  <c r="F34"/>
  <c r="G34"/>
  <c r="F33"/>
  <c r="G33"/>
  <c r="F66"/>
  <c r="G66"/>
  <c r="F7"/>
  <c r="G7"/>
  <c r="F16"/>
  <c r="G16"/>
  <c r="F43"/>
  <c r="G43"/>
  <c r="F52"/>
  <c r="G52"/>
  <c r="F53"/>
  <c r="G53"/>
  <c r="F60"/>
  <c r="G60"/>
  <c r="F72"/>
  <c r="G72"/>
  <c r="F5"/>
  <c r="G5"/>
  <c r="F70"/>
  <c r="G70"/>
  <c r="F68"/>
  <c r="G68"/>
  <c r="F20"/>
  <c r="G20"/>
  <c r="F40"/>
  <c r="G40"/>
  <c r="F67"/>
  <c r="G67"/>
  <c r="F35"/>
  <c r="G35"/>
  <c r="F8"/>
  <c r="G8"/>
  <c r="F11"/>
  <c r="G11"/>
  <c r="F21"/>
  <c r="G21"/>
  <c r="F61"/>
  <c r="G61"/>
  <c r="F25"/>
  <c r="G25"/>
  <c r="F26"/>
  <c r="G26"/>
  <c r="F73"/>
  <c r="G73"/>
  <c r="F17"/>
  <c r="G17"/>
  <c r="F69"/>
  <c r="G69"/>
  <c r="F36"/>
  <c r="G36"/>
  <c r="F55"/>
  <c r="G55"/>
  <c r="F50"/>
  <c r="G50"/>
  <c r="F6"/>
  <c r="G6"/>
  <c r="F44"/>
  <c r="G44"/>
  <c r="F62"/>
  <c r="G62"/>
  <c r="F74"/>
  <c r="G74"/>
  <c r="F22"/>
  <c r="G22"/>
  <c r="F45"/>
  <c r="G45"/>
  <c r="F46"/>
  <c r="G46"/>
  <c r="F75"/>
  <c r="G75"/>
  <c r="F77"/>
  <c r="G77"/>
  <c r="F76"/>
  <c r="G76"/>
  <c r="F12"/>
  <c r="G12"/>
  <c r="G56"/>
  <c r="F56"/>
  <c r="G78" l="1"/>
  <c r="F78"/>
</calcChain>
</file>

<file path=xl/sharedStrings.xml><?xml version="1.0" encoding="utf-8"?>
<sst xmlns="http://schemas.openxmlformats.org/spreadsheetml/2006/main" count="345" uniqueCount="192">
  <si>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</si>
  <si>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</si>
  <si>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</si>
  <si>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</si>
  <si>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</si>
  <si>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</si>
  <si>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</si>
  <si>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</si>
  <si>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</si>
  <si>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</si>
  <si>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</si>
  <si>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</si>
  <si>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</si>
  <si>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</si>
  <si>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</si>
  <si>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</si>
  <si>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</si>
  <si>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</si>
  <si>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</si>
  <si>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</si>
  <si>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</si>
  <si>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</si>
  <si>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</si>
  <si>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</si>
  <si>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</si>
  <si>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</si>
  <si>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</si>
  <si>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</si>
  <si>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</si>
  <si>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</si>
  <si>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</si>
  <si>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</si>
  <si>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</si>
  <si>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</si>
  <si>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</si>
  <si>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</si>
  <si>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</si>
  <si>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</si>
  <si>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</si>
  <si>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</si>
  <si>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</si>
  <si>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</si>
  <si>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</si>
  <si>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</si>
  <si>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</si>
  <si>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</si>
  <si>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</si>
  <si>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</si>
  <si>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</si>
  <si>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</si>
  <si>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</si>
  <si>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</si>
  <si>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</si>
  <si>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</si>
  <si>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</si>
  <si>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</si>
  <si>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</si>
  <si>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</si>
  <si>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</si>
  <si>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</si>
  <si>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</si>
  <si>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</si>
  <si>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</si>
  <si>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</si>
  <si>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</si>
  <si>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</si>
  <si>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</si>
  <si>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</si>
  <si>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</si>
  <si>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</si>
  <si>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</si>
  <si>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</si>
  <si>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</si>
  <si>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</si>
  <si>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</si>
  <si>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</si>
  <si>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Titolari PED 1.9.2017 
(dati al 12.7.2017)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</si>
  <si>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</si>
  <si>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</si>
  <si>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</si>
  <si>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</si>
  <si>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</si>
  <si>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</si>
  <si>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</si>
  <si>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</si>
  <si>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</si>
  <si>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</si>
  <si>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</si>
  <si>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</si>
  <si>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</si>
  <si>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</si>
  <si>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</si>
  <si>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</si>
  <si>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</si>
  <si>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</si>
  <si>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</si>
  <si>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</si>
  <si>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</si>
  <si>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</si>
  <si>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</si>
  <si>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</si>
  <si>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</si>
  <si>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</si>
  <si>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</si>
  <si>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</si>
  <si>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</si>
  <si>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</si>
  <si>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</si>
  <si>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</si>
  <si>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</si>
  <si>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</si>
  <si>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</si>
  <si>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</si>
  <si>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</si>
  <si>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</si>
  <si>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</si>
  <si>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</si>
  <si>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</si>
  <si>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</si>
  <si>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</si>
  <si>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</si>
  <si>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</si>
  <si>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</si>
  <si>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</si>
  <si>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</si>
  <si>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</si>
  <si>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</si>
  <si>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</si>
  <si>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</si>
  <si>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</si>
  <si>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</si>
  <si>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</si>
  <si>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</si>
  <si>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</si>
  <si>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</si>
  <si>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</si>
  <si>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</si>
  <si>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</si>
  <si>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</si>
  <si>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</si>
  <si>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</si>
  <si>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</si>
  <si>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</si>
  <si>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</si>
  <si>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</si>
  <si>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</si>
  <si>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</si>
  <si>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</si>
  <si>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</si>
  <si>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</si>
  <si>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</si>
  <si>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</si>
  <si>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</si>
  <si>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</si>
  <si>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</si>
  <si>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</si>
  <si>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</si>
  <si>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</si>
  <si>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</si>
  <si>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</si>
  <si>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</si>
  <si>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</si>
  <si>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</si>
  <si>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</si>
  <si>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</si>
  <si>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</si>
  <si>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</si>
  <si>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</si>
  <si>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</si>
  <si>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</si>
  <si>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</si>
  <si>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Posti Organico di diritto PED
a.s. 2017/18</t>
  </si>
  <si>
    <t>Nazionale</t>
  </si>
  <si>
    <t>Sigla</t>
  </si>
  <si>
    <t>N° Cessazioni al 1.9.2017</t>
  </si>
  <si>
    <t>Abruzzo Totale</t>
  </si>
  <si>
    <t>Calabria Totale</t>
  </si>
  <si>
    <t>Campania Totale</t>
  </si>
  <si>
    <t>Emilia Romagna Totale</t>
  </si>
  <si>
    <t>Friuli Totale</t>
  </si>
  <si>
    <t>Lazio Totale</t>
  </si>
  <si>
    <t>Liguria Totale</t>
  </si>
  <si>
    <t>Lombardia Totale</t>
  </si>
  <si>
    <t>Marche Totale</t>
  </si>
  <si>
    <t>Puglia Totale</t>
  </si>
  <si>
    <t>Sardegna Totale</t>
  </si>
  <si>
    <t>Sicilia Totale</t>
  </si>
  <si>
    <t>Toscana Totale</t>
  </si>
  <si>
    <t>Umbria Totale</t>
  </si>
  <si>
    <t>Veneto Totale</t>
  </si>
  <si>
    <t>ANNO SCOLASTICO 2017/18 - CONTINGENTE NOMINE IN RUOLO DEL PERSONALE EDUCATIVO</t>
  </si>
  <si>
    <t>Contingente di nomina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</si>
</sst>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55" workbookViewId="0">
      <selection activeCell="H53" sqref="H3:H53"/>
    </sheetView>
  </sheetViews>
  <sheetFormatPr defaultRowHeight="12.75"/>
  <cols>
    <col min="1" max="1" width="10.85546875" customWidth="1"/>
    <col min="2" max="2" width="18.85546875" customWidth="1"/>
    <col min="3" max="3" width="11.5703125" hidden="1" customWidth="1"/>
    <col min="4" max="4" width="11.42578125" style="1" customWidth="1"/>
    <col min="5" max="5" width="11.5703125" style="1" customWidth="1"/>
    <col min="6" max="6" width="13.140625" style="1" customWidth="1"/>
    <col min="7" max="7" width="9.42578125" style="1" customWidth="1"/>
    <col min="8" max="8" width="12.85546875" style="7" customWidth="1"/>
    <col min="9" max="14" width="0" hidden="1" customWidth="1"/>
  </cols>
  <sheetData>
    <row r="1" spans="1:12">
      <c r="A1" s="14" t="s">
        <v>190</v>
      </c>
      <c r="B1" s="14"/>
      <c r="C1" s="14"/>
      <c r="D1" s="14"/>
      <c r="E1" s="14"/>
      <c r="F1" s="14"/>
      <c r="G1" s="14"/>
      <c r="H1" s="14"/>
    </row>
    <row r="2" spans="1:12" ht="63.75">
      <c r="A2" s="4" t="s">
        <v>77</v>
      </c>
      <c r="B2" s="4" t="s">
        <v>78</v>
      </c>
      <c r="C2" s="4" t="s">
        <v>173</v>
      </c>
      <c r="D2" s="2" t="s">
        <v>171</v>
      </c>
      <c r="E2" s="2" t="s">
        <v>76</v>
      </c>
      <c r="F2" s="10" t="s">
        <v>74</v>
      </c>
      <c r="G2" s="11" t="s">
        <v>75</v>
      </c>
      <c r="H2" s="10" t="s">
        <v>191</v>
      </c>
      <c r="I2" t="s">
        <v>77</v>
      </c>
      <c r="J2" t="s">
        <v>78</v>
      </c>
      <c r="K2" t="s">
        <v>173</v>
      </c>
      <c r="L2" t="s">
        <v>174</v>
      </c>
    </row>
    <row r="3" spans="1:12">
      <c r="A3" s="3" t="s">
        <v>86</v>
      </c>
      <c r="B3" s="3" t="s">
        <v>107</v>
      </c>
      <c r="C3" s="3" t="s">
        <v>15</v>
      </c>
      <c r="D3" s="9">
        <v>59</v>
      </c>
      <c r="E3" s="9">
        <v>49</v>
      </c>
      <c r="F3" s="9">
        <f t="shared" ref="F3:F34" si="0">IF(D3&gt;E3,D3-E3,0)</f>
        <v>10</v>
      </c>
      <c r="G3" s="9">
        <f t="shared" ref="G3:G34" si="1">IF(E3&gt;D3,E3-D3,0)</f>
        <v>0</v>
      </c>
      <c r="H3" s="5">
        <v>2</v>
      </c>
      <c r="I3" t="s">
        <v>86</v>
      </c>
      <c r="J3" t="s">
        <v>107</v>
      </c>
      <c r="K3" t="s">
        <v>15</v>
      </c>
      <c r="L3">
        <v>2</v>
      </c>
    </row>
    <row r="4" spans="1:12">
      <c r="A4" s="3" t="s">
        <v>86</v>
      </c>
      <c r="B4" s="3" t="s">
        <v>87</v>
      </c>
      <c r="C4" s="3" t="s">
        <v>4</v>
      </c>
      <c r="D4" s="9">
        <v>22</v>
      </c>
      <c r="E4" s="9">
        <v>30</v>
      </c>
      <c r="F4" s="9">
        <f t="shared" si="0"/>
        <v>0</v>
      </c>
      <c r="G4" s="9">
        <f t="shared" si="1"/>
        <v>8</v>
      </c>
      <c r="H4" s="8">
        <v>0</v>
      </c>
      <c r="J4" t="s">
        <v>139</v>
      </c>
      <c r="K4" t="s">
        <v>41</v>
      </c>
      <c r="L4">
        <v>3</v>
      </c>
    </row>
    <row r="5" spans="1:12">
      <c r="A5" s="3" t="s">
        <v>86</v>
      </c>
      <c r="B5" s="3" t="s">
        <v>139</v>
      </c>
      <c r="C5" s="3" t="s">
        <v>41</v>
      </c>
      <c r="D5" s="9">
        <v>21</v>
      </c>
      <c r="E5" s="9">
        <v>16</v>
      </c>
      <c r="F5" s="9">
        <f t="shared" si="0"/>
        <v>5</v>
      </c>
      <c r="G5" s="9">
        <f t="shared" si="1"/>
        <v>0</v>
      </c>
      <c r="H5" s="5">
        <v>1</v>
      </c>
      <c r="I5" t="s">
        <v>175</v>
      </c>
      <c r="L5">
        <v>5</v>
      </c>
    </row>
    <row r="6" spans="1:12">
      <c r="A6" s="3" t="s">
        <v>86</v>
      </c>
      <c r="B6" s="3" t="s">
        <v>159</v>
      </c>
      <c r="C6" s="3" t="s">
        <v>59</v>
      </c>
      <c r="D6" s="9">
        <v>21</v>
      </c>
      <c r="E6" s="9">
        <v>17</v>
      </c>
      <c r="F6" s="9">
        <f t="shared" si="0"/>
        <v>4</v>
      </c>
      <c r="G6" s="9">
        <f t="shared" si="1"/>
        <v>0</v>
      </c>
      <c r="H6" s="8">
        <v>1</v>
      </c>
      <c r="I6" t="s">
        <v>110</v>
      </c>
      <c r="J6" t="s">
        <v>111</v>
      </c>
      <c r="K6" t="s">
        <v>18</v>
      </c>
      <c r="L6">
        <v>3</v>
      </c>
    </row>
    <row r="7" spans="1:12">
      <c r="A7" s="3" t="s">
        <v>131</v>
      </c>
      <c r="B7" s="3" t="s">
        <v>132</v>
      </c>
      <c r="C7" s="3" t="s">
        <v>34</v>
      </c>
      <c r="D7" s="9">
        <v>5</v>
      </c>
      <c r="E7" s="9">
        <v>4</v>
      </c>
      <c r="F7" s="9">
        <f t="shared" si="0"/>
        <v>1</v>
      </c>
      <c r="G7" s="9">
        <f t="shared" si="1"/>
        <v>0</v>
      </c>
      <c r="H7" s="8">
        <v>0</v>
      </c>
      <c r="J7" t="s">
        <v>113</v>
      </c>
      <c r="K7" t="s">
        <v>20</v>
      </c>
      <c r="L7">
        <v>1</v>
      </c>
    </row>
    <row r="8" spans="1:12">
      <c r="A8" s="3" t="s">
        <v>131</v>
      </c>
      <c r="B8" s="3" t="s">
        <v>147</v>
      </c>
      <c r="C8" s="3" t="s">
        <v>48</v>
      </c>
      <c r="D8" s="9">
        <v>51</v>
      </c>
      <c r="E8" s="9">
        <v>49</v>
      </c>
      <c r="F8" s="9">
        <f t="shared" si="0"/>
        <v>2</v>
      </c>
      <c r="G8" s="9">
        <f t="shared" si="1"/>
        <v>0</v>
      </c>
      <c r="H8" s="8">
        <v>0</v>
      </c>
      <c r="J8" t="s">
        <v>170</v>
      </c>
      <c r="K8" t="s">
        <v>68</v>
      </c>
      <c r="L8">
        <v>2</v>
      </c>
    </row>
    <row r="9" spans="1:12">
      <c r="A9" s="3" t="s">
        <v>110</v>
      </c>
      <c r="B9" s="3" t="s">
        <v>113</v>
      </c>
      <c r="C9" s="3" t="s">
        <v>20</v>
      </c>
      <c r="D9" s="9">
        <v>49</v>
      </c>
      <c r="E9" s="9">
        <v>50</v>
      </c>
      <c r="F9" s="9">
        <f t="shared" si="0"/>
        <v>0</v>
      </c>
      <c r="G9" s="9">
        <f t="shared" si="1"/>
        <v>1</v>
      </c>
      <c r="H9" s="8">
        <v>0</v>
      </c>
      <c r="I9" t="s">
        <v>176</v>
      </c>
      <c r="L9">
        <v>6</v>
      </c>
    </row>
    <row r="10" spans="1:12">
      <c r="A10" s="3" t="s">
        <v>110</v>
      </c>
      <c r="B10" s="3" t="s">
        <v>111</v>
      </c>
      <c r="C10" s="3" t="s">
        <v>18</v>
      </c>
      <c r="D10" s="9">
        <v>55</v>
      </c>
      <c r="E10" s="9">
        <v>50</v>
      </c>
      <c r="F10" s="9">
        <f t="shared" si="0"/>
        <v>5</v>
      </c>
      <c r="G10" s="9">
        <f t="shared" si="1"/>
        <v>0</v>
      </c>
      <c r="H10" s="5">
        <v>1</v>
      </c>
      <c r="I10" t="s">
        <v>90</v>
      </c>
      <c r="J10" t="s">
        <v>91</v>
      </c>
      <c r="K10" t="s">
        <v>6</v>
      </c>
      <c r="L10">
        <v>1</v>
      </c>
    </row>
    <row r="11" spans="1:12">
      <c r="A11" s="3" t="s">
        <v>110</v>
      </c>
      <c r="B11" s="3" t="s">
        <v>148</v>
      </c>
      <c r="C11" s="3" t="s">
        <v>49</v>
      </c>
      <c r="D11" s="9">
        <v>46</v>
      </c>
      <c r="E11" s="9">
        <v>50</v>
      </c>
      <c r="F11" s="9">
        <f t="shared" si="0"/>
        <v>0</v>
      </c>
      <c r="G11" s="9">
        <f t="shared" si="1"/>
        <v>4</v>
      </c>
      <c r="H11" s="8">
        <v>0</v>
      </c>
      <c r="J11" t="s">
        <v>133</v>
      </c>
      <c r="K11" t="s">
        <v>35</v>
      </c>
      <c r="L11">
        <v>1</v>
      </c>
    </row>
    <row r="12" spans="1:12">
      <c r="A12" s="3" t="s">
        <v>110</v>
      </c>
      <c r="B12" s="3" t="s">
        <v>170</v>
      </c>
      <c r="C12" s="3" t="s">
        <v>68</v>
      </c>
      <c r="D12" s="9">
        <v>17</v>
      </c>
      <c r="E12" s="9">
        <v>18</v>
      </c>
      <c r="F12" s="9">
        <f t="shared" si="0"/>
        <v>0</v>
      </c>
      <c r="G12" s="9">
        <f t="shared" si="1"/>
        <v>1</v>
      </c>
      <c r="H12" s="5">
        <v>0</v>
      </c>
      <c r="I12" t="s">
        <v>177</v>
      </c>
      <c r="L12">
        <v>2</v>
      </c>
    </row>
    <row r="13" spans="1:12">
      <c r="A13" s="3" t="s">
        <v>90</v>
      </c>
      <c r="B13" s="3" t="s">
        <v>91</v>
      </c>
      <c r="C13" s="3" t="s">
        <v>6</v>
      </c>
      <c r="D13" s="9">
        <v>31</v>
      </c>
      <c r="E13" s="9">
        <v>28</v>
      </c>
      <c r="F13" s="9">
        <f t="shared" si="0"/>
        <v>3</v>
      </c>
      <c r="G13" s="9">
        <f t="shared" si="1"/>
        <v>0</v>
      </c>
      <c r="H13" s="5">
        <v>1</v>
      </c>
      <c r="I13" t="s">
        <v>99</v>
      </c>
      <c r="J13" t="s">
        <v>100</v>
      </c>
      <c r="K13" t="s">
        <v>69</v>
      </c>
      <c r="L13">
        <v>1</v>
      </c>
    </row>
    <row r="14" spans="1:12">
      <c r="A14" s="3" t="s">
        <v>90</v>
      </c>
      <c r="B14" s="3" t="s">
        <v>98</v>
      </c>
      <c r="C14" s="3" t="s">
        <v>10</v>
      </c>
      <c r="D14" s="9">
        <v>10</v>
      </c>
      <c r="E14" s="9">
        <v>10</v>
      </c>
      <c r="F14" s="9">
        <f t="shared" si="0"/>
        <v>0</v>
      </c>
      <c r="G14" s="9">
        <f t="shared" si="1"/>
        <v>0</v>
      </c>
      <c r="H14" s="8">
        <v>0</v>
      </c>
      <c r="J14" t="s">
        <v>116</v>
      </c>
      <c r="K14" t="s">
        <v>23</v>
      </c>
      <c r="L14">
        <v>1</v>
      </c>
    </row>
    <row r="15" spans="1:12">
      <c r="A15" s="3" t="s">
        <v>90</v>
      </c>
      <c r="B15" s="3" t="s">
        <v>106</v>
      </c>
      <c r="C15" s="3" t="s">
        <v>14</v>
      </c>
      <c r="D15" s="9">
        <v>30</v>
      </c>
      <c r="E15" s="9">
        <v>26</v>
      </c>
      <c r="F15" s="9">
        <f t="shared" si="0"/>
        <v>4</v>
      </c>
      <c r="G15" s="9">
        <f t="shared" si="1"/>
        <v>0</v>
      </c>
      <c r="H15" s="8">
        <v>1</v>
      </c>
      <c r="I15" t="s">
        <v>178</v>
      </c>
      <c r="L15">
        <v>2</v>
      </c>
    </row>
    <row r="16" spans="1:12">
      <c r="A16" s="3" t="s">
        <v>90</v>
      </c>
      <c r="B16" s="3" t="s">
        <v>133</v>
      </c>
      <c r="C16" s="3" t="s">
        <v>35</v>
      </c>
      <c r="D16" s="9">
        <v>58</v>
      </c>
      <c r="E16" s="9">
        <v>52</v>
      </c>
      <c r="F16" s="9">
        <f t="shared" si="0"/>
        <v>6</v>
      </c>
      <c r="G16" s="9">
        <f t="shared" si="1"/>
        <v>0</v>
      </c>
      <c r="H16" s="5">
        <v>1</v>
      </c>
      <c r="I16" t="s">
        <v>163</v>
      </c>
      <c r="J16" t="s">
        <v>164</v>
      </c>
      <c r="K16" t="s">
        <v>63</v>
      </c>
      <c r="L16">
        <v>5</v>
      </c>
    </row>
    <row r="17" spans="1:12">
      <c r="A17" s="3" t="s">
        <v>90</v>
      </c>
      <c r="B17" s="3" t="s">
        <v>154</v>
      </c>
      <c r="C17" s="3" t="s">
        <v>55</v>
      </c>
      <c r="D17" s="9">
        <v>5</v>
      </c>
      <c r="E17" s="9">
        <v>5</v>
      </c>
      <c r="F17" s="9">
        <f t="shared" si="0"/>
        <v>0</v>
      </c>
      <c r="G17" s="9">
        <f t="shared" si="1"/>
        <v>0</v>
      </c>
      <c r="H17" s="8">
        <v>0</v>
      </c>
      <c r="I17" t="s">
        <v>179</v>
      </c>
      <c r="L17">
        <v>5</v>
      </c>
    </row>
    <row r="18" spans="1:12">
      <c r="A18" s="3" t="s">
        <v>99</v>
      </c>
      <c r="B18" s="3" t="s">
        <v>100</v>
      </c>
      <c r="C18" s="3" t="s">
        <v>69</v>
      </c>
      <c r="D18" s="9">
        <v>0</v>
      </c>
      <c r="E18" s="9">
        <v>4</v>
      </c>
      <c r="F18" s="9">
        <f t="shared" si="0"/>
        <v>0</v>
      </c>
      <c r="G18" s="9">
        <f t="shared" si="1"/>
        <v>4</v>
      </c>
      <c r="H18" s="8">
        <v>0</v>
      </c>
      <c r="I18" t="s">
        <v>117</v>
      </c>
      <c r="J18" t="s">
        <v>118</v>
      </c>
      <c r="K18" t="s">
        <v>24</v>
      </c>
      <c r="L18">
        <v>1</v>
      </c>
    </row>
    <row r="19" spans="1:12">
      <c r="A19" s="3" t="s">
        <v>99</v>
      </c>
      <c r="B19" s="3" t="s">
        <v>116</v>
      </c>
      <c r="C19" s="3" t="s">
        <v>23</v>
      </c>
      <c r="D19" s="9">
        <v>15</v>
      </c>
      <c r="E19" s="9">
        <v>12</v>
      </c>
      <c r="F19" s="9">
        <f t="shared" si="0"/>
        <v>3</v>
      </c>
      <c r="G19" s="9">
        <f t="shared" si="1"/>
        <v>0</v>
      </c>
      <c r="H19" s="5">
        <v>1</v>
      </c>
      <c r="J19" t="s">
        <v>125</v>
      </c>
      <c r="K19" t="s">
        <v>29</v>
      </c>
      <c r="L19">
        <v>3</v>
      </c>
    </row>
    <row r="20" spans="1:12">
      <c r="A20" s="3" t="s">
        <v>99</v>
      </c>
      <c r="B20" s="3" t="s">
        <v>143</v>
      </c>
      <c r="C20" s="3" t="s">
        <v>44</v>
      </c>
      <c r="D20" s="9">
        <v>48</v>
      </c>
      <c r="E20" s="9">
        <v>44</v>
      </c>
      <c r="F20" s="9">
        <f t="shared" si="0"/>
        <v>4</v>
      </c>
      <c r="G20" s="9">
        <f t="shared" si="1"/>
        <v>0</v>
      </c>
      <c r="H20" s="8">
        <v>1</v>
      </c>
      <c r="J20" t="s">
        <v>151</v>
      </c>
      <c r="K20" t="s">
        <v>52</v>
      </c>
      <c r="L20">
        <v>2</v>
      </c>
    </row>
    <row r="21" spans="1:12">
      <c r="A21" s="3" t="s">
        <v>99</v>
      </c>
      <c r="B21" s="3" t="s">
        <v>149</v>
      </c>
      <c r="C21" s="3" t="s">
        <v>50</v>
      </c>
      <c r="D21" s="9">
        <v>7</v>
      </c>
      <c r="E21" s="9">
        <v>8</v>
      </c>
      <c r="F21" s="9">
        <f t="shared" si="0"/>
        <v>0</v>
      </c>
      <c r="G21" s="9">
        <f t="shared" si="1"/>
        <v>1</v>
      </c>
      <c r="H21" s="8">
        <v>0</v>
      </c>
      <c r="J21" t="s">
        <v>152</v>
      </c>
      <c r="K21" t="s">
        <v>53</v>
      </c>
      <c r="L21">
        <v>1</v>
      </c>
    </row>
    <row r="22" spans="1:12">
      <c r="A22" s="3" t="s">
        <v>163</v>
      </c>
      <c r="B22" s="3" t="s">
        <v>164</v>
      </c>
      <c r="C22" s="3" t="s">
        <v>63</v>
      </c>
      <c r="D22" s="9">
        <v>136</v>
      </c>
      <c r="E22" s="9">
        <v>90</v>
      </c>
      <c r="F22" s="9">
        <f t="shared" si="0"/>
        <v>46</v>
      </c>
      <c r="G22" s="9">
        <f t="shared" si="1"/>
        <v>0</v>
      </c>
      <c r="H22" s="5">
        <v>8</v>
      </c>
      <c r="I22" t="s">
        <v>180</v>
      </c>
      <c r="L22">
        <v>7</v>
      </c>
    </row>
    <row r="23" spans="1:12">
      <c r="A23" s="3" t="s">
        <v>117</v>
      </c>
      <c r="B23" s="3" t="s">
        <v>118</v>
      </c>
      <c r="C23" s="3" t="s">
        <v>24</v>
      </c>
      <c r="D23" s="9">
        <v>41</v>
      </c>
      <c r="E23" s="9">
        <v>40</v>
      </c>
      <c r="F23" s="9">
        <f t="shared" si="0"/>
        <v>1</v>
      </c>
      <c r="G23" s="9">
        <f t="shared" si="1"/>
        <v>0</v>
      </c>
      <c r="H23" s="5">
        <v>0</v>
      </c>
      <c r="I23" t="s">
        <v>119</v>
      </c>
      <c r="J23" t="s">
        <v>122</v>
      </c>
      <c r="K23" t="s">
        <v>27</v>
      </c>
      <c r="L23">
        <v>1</v>
      </c>
    </row>
    <row r="24" spans="1:12">
      <c r="A24" s="3" t="s">
        <v>117</v>
      </c>
      <c r="B24" s="3" t="s">
        <v>125</v>
      </c>
      <c r="C24" s="3" t="s">
        <v>29</v>
      </c>
      <c r="D24" s="9">
        <v>33</v>
      </c>
      <c r="E24" s="9">
        <v>31</v>
      </c>
      <c r="F24" s="9">
        <f t="shared" si="0"/>
        <v>2</v>
      </c>
      <c r="G24" s="9">
        <f t="shared" si="1"/>
        <v>0</v>
      </c>
      <c r="H24" s="5">
        <v>0</v>
      </c>
      <c r="I24" t="s">
        <v>181</v>
      </c>
      <c r="L24">
        <v>1</v>
      </c>
    </row>
    <row r="25" spans="1:12">
      <c r="A25" s="3" t="s">
        <v>117</v>
      </c>
      <c r="B25" s="3" t="s">
        <v>151</v>
      </c>
      <c r="C25" s="3" t="s">
        <v>52</v>
      </c>
      <c r="D25" s="9">
        <v>28</v>
      </c>
      <c r="E25" s="9">
        <v>28</v>
      </c>
      <c r="F25" s="9">
        <f t="shared" si="0"/>
        <v>0</v>
      </c>
      <c r="G25" s="9">
        <f t="shared" si="1"/>
        <v>0</v>
      </c>
      <c r="H25" s="5">
        <v>0</v>
      </c>
      <c r="I25" t="s">
        <v>94</v>
      </c>
      <c r="J25" t="s">
        <v>109</v>
      </c>
      <c r="K25" t="s">
        <v>17</v>
      </c>
      <c r="L25">
        <v>1</v>
      </c>
    </row>
    <row r="26" spans="1:12">
      <c r="A26" s="3" t="s">
        <v>117</v>
      </c>
      <c r="B26" s="3" t="s">
        <v>152</v>
      </c>
      <c r="C26" s="3" t="s">
        <v>53</v>
      </c>
      <c r="D26" s="9">
        <v>140</v>
      </c>
      <c r="E26" s="9">
        <v>126</v>
      </c>
      <c r="F26" s="9">
        <f t="shared" si="0"/>
        <v>14</v>
      </c>
      <c r="G26" s="9">
        <f t="shared" si="1"/>
        <v>0</v>
      </c>
      <c r="H26" s="5">
        <v>2</v>
      </c>
      <c r="J26" t="s">
        <v>156</v>
      </c>
      <c r="K26" t="s">
        <v>56</v>
      </c>
      <c r="L26">
        <v>1</v>
      </c>
    </row>
    <row r="27" spans="1:12">
      <c r="A27" s="3" t="s">
        <v>119</v>
      </c>
      <c r="B27" s="3" t="s">
        <v>120</v>
      </c>
      <c r="C27" s="3" t="s">
        <v>25</v>
      </c>
      <c r="D27" s="9">
        <v>22</v>
      </c>
      <c r="E27" s="9">
        <v>16</v>
      </c>
      <c r="F27" s="9">
        <f t="shared" si="0"/>
        <v>6</v>
      </c>
      <c r="G27" s="9">
        <f t="shared" si="1"/>
        <v>0</v>
      </c>
      <c r="H27" s="8">
        <v>1</v>
      </c>
      <c r="I27" t="s">
        <v>182</v>
      </c>
      <c r="L27">
        <v>2</v>
      </c>
    </row>
    <row r="28" spans="1:12">
      <c r="A28" s="3" t="s">
        <v>119</v>
      </c>
      <c r="B28" s="3" t="s">
        <v>122</v>
      </c>
      <c r="C28" s="3" t="s">
        <v>27</v>
      </c>
      <c r="D28" s="9">
        <v>8</v>
      </c>
      <c r="E28" s="9">
        <v>7</v>
      </c>
      <c r="F28" s="9">
        <f t="shared" si="0"/>
        <v>1</v>
      </c>
      <c r="G28" s="9">
        <f t="shared" si="1"/>
        <v>0</v>
      </c>
      <c r="H28" s="5">
        <v>0</v>
      </c>
      <c r="I28" t="s">
        <v>83</v>
      </c>
      <c r="J28" t="s">
        <v>84</v>
      </c>
      <c r="K28" t="s">
        <v>2</v>
      </c>
      <c r="L28">
        <v>1</v>
      </c>
    </row>
    <row r="29" spans="1:12">
      <c r="A29" s="3" t="s">
        <v>94</v>
      </c>
      <c r="B29" s="3" t="s">
        <v>95</v>
      </c>
      <c r="C29" s="3" t="s">
        <v>8</v>
      </c>
      <c r="D29" s="9">
        <v>40</v>
      </c>
      <c r="E29" s="9">
        <v>37</v>
      </c>
      <c r="F29" s="9">
        <f t="shared" si="0"/>
        <v>3</v>
      </c>
      <c r="G29" s="9">
        <f t="shared" si="1"/>
        <v>0</v>
      </c>
      <c r="H29" s="8">
        <v>1</v>
      </c>
      <c r="I29" t="s">
        <v>183</v>
      </c>
      <c r="L29">
        <v>1</v>
      </c>
    </row>
    <row r="30" spans="1:12">
      <c r="A30" s="3" t="s">
        <v>94</v>
      </c>
      <c r="B30" s="3" t="s">
        <v>101</v>
      </c>
      <c r="C30" s="3" t="s">
        <v>11</v>
      </c>
      <c r="D30" s="9">
        <v>10</v>
      </c>
      <c r="E30" s="9">
        <v>7</v>
      </c>
      <c r="F30" s="9">
        <f t="shared" si="0"/>
        <v>3</v>
      </c>
      <c r="G30" s="9">
        <f t="shared" si="1"/>
        <v>0</v>
      </c>
      <c r="H30" s="8">
        <v>1</v>
      </c>
      <c r="I30" t="s">
        <v>92</v>
      </c>
      <c r="J30" t="s">
        <v>158</v>
      </c>
      <c r="K30" t="s">
        <v>58</v>
      </c>
      <c r="L30">
        <v>1</v>
      </c>
    </row>
    <row r="31" spans="1:12">
      <c r="A31" s="3" t="s">
        <v>94</v>
      </c>
      <c r="B31" s="3" t="s">
        <v>109</v>
      </c>
      <c r="C31" s="3" t="s">
        <v>17</v>
      </c>
      <c r="D31" s="9">
        <v>6</v>
      </c>
      <c r="E31" s="9">
        <v>4</v>
      </c>
      <c r="F31" s="9">
        <f t="shared" si="0"/>
        <v>2</v>
      </c>
      <c r="G31" s="9">
        <f t="shared" si="1"/>
        <v>0</v>
      </c>
      <c r="H31" s="5">
        <v>0</v>
      </c>
      <c r="I31" t="s">
        <v>184</v>
      </c>
      <c r="L31">
        <v>1</v>
      </c>
    </row>
    <row r="32" spans="1:12">
      <c r="A32" s="3" t="s">
        <v>94</v>
      </c>
      <c r="B32" s="3" t="s">
        <v>124</v>
      </c>
      <c r="C32" s="3" t="s">
        <v>28</v>
      </c>
      <c r="D32" s="9">
        <v>15</v>
      </c>
      <c r="E32" s="9">
        <v>8</v>
      </c>
      <c r="F32" s="9">
        <f t="shared" si="0"/>
        <v>7</v>
      </c>
      <c r="G32" s="9">
        <f t="shared" si="1"/>
        <v>0</v>
      </c>
      <c r="H32" s="8">
        <v>1</v>
      </c>
      <c r="I32" t="s">
        <v>102</v>
      </c>
      <c r="J32" t="s">
        <v>103</v>
      </c>
      <c r="K32" t="s">
        <v>12</v>
      </c>
      <c r="L32">
        <v>2</v>
      </c>
    </row>
    <row r="33" spans="1:12">
      <c r="A33" s="3" t="s">
        <v>94</v>
      </c>
      <c r="B33" s="3" t="s">
        <v>129</v>
      </c>
      <c r="C33" s="3" t="s">
        <v>71</v>
      </c>
      <c r="D33" s="9">
        <v>0</v>
      </c>
      <c r="E33" s="9">
        <v>3</v>
      </c>
      <c r="F33" s="9">
        <f t="shared" si="0"/>
        <v>0</v>
      </c>
      <c r="G33" s="9">
        <f t="shared" si="1"/>
        <v>3</v>
      </c>
      <c r="H33" s="8">
        <v>0</v>
      </c>
      <c r="J33" t="s">
        <v>136</v>
      </c>
      <c r="K33" t="s">
        <v>38</v>
      </c>
      <c r="L33">
        <v>1</v>
      </c>
    </row>
    <row r="34" spans="1:12">
      <c r="A34" s="3" t="s">
        <v>94</v>
      </c>
      <c r="B34" s="3" t="s">
        <v>128</v>
      </c>
      <c r="C34" s="3" t="s">
        <v>32</v>
      </c>
      <c r="D34" s="9">
        <v>56</v>
      </c>
      <c r="E34" s="9">
        <v>43</v>
      </c>
      <c r="F34" s="9">
        <f t="shared" si="0"/>
        <v>13</v>
      </c>
      <c r="G34" s="9">
        <f t="shared" si="1"/>
        <v>0</v>
      </c>
      <c r="H34" s="8">
        <v>2</v>
      </c>
      <c r="J34" t="s">
        <v>157</v>
      </c>
      <c r="K34" t="s">
        <v>57</v>
      </c>
      <c r="L34">
        <v>3</v>
      </c>
    </row>
    <row r="35" spans="1:12">
      <c r="A35" s="3" t="s">
        <v>94</v>
      </c>
      <c r="B35" s="3" t="s">
        <v>146</v>
      </c>
      <c r="C35" s="3" t="s">
        <v>47</v>
      </c>
      <c r="D35" s="9">
        <v>9</v>
      </c>
      <c r="E35" s="9">
        <v>8</v>
      </c>
      <c r="F35" s="9">
        <f t="shared" ref="F35:F67" si="2">IF(D35&gt;E35,D35-E35,0)</f>
        <v>1</v>
      </c>
      <c r="G35" s="9">
        <f t="shared" ref="G35:G67" si="3">IF(E35&gt;D35,E35-D35,0)</f>
        <v>0</v>
      </c>
      <c r="H35" s="8">
        <v>0</v>
      </c>
      <c r="I35" t="s">
        <v>185</v>
      </c>
      <c r="L35">
        <v>6</v>
      </c>
    </row>
    <row r="36" spans="1:12">
      <c r="A36" s="3" t="s">
        <v>94</v>
      </c>
      <c r="B36" s="3" t="s">
        <v>156</v>
      </c>
      <c r="C36" s="3" t="s">
        <v>56</v>
      </c>
      <c r="D36" s="9">
        <v>25</v>
      </c>
      <c r="E36" s="9">
        <v>20</v>
      </c>
      <c r="F36" s="9">
        <f t="shared" si="2"/>
        <v>5</v>
      </c>
      <c r="G36" s="9">
        <f t="shared" si="3"/>
        <v>0</v>
      </c>
      <c r="H36" s="5">
        <v>1</v>
      </c>
      <c r="I36" t="s">
        <v>79</v>
      </c>
      <c r="J36" t="s">
        <v>112</v>
      </c>
      <c r="K36" t="s">
        <v>19</v>
      </c>
      <c r="L36">
        <v>2</v>
      </c>
    </row>
    <row r="37" spans="1:12">
      <c r="A37" s="3" t="s">
        <v>83</v>
      </c>
      <c r="B37" s="3" t="s">
        <v>84</v>
      </c>
      <c r="C37" s="3" t="s">
        <v>2</v>
      </c>
      <c r="D37" s="9">
        <v>9</v>
      </c>
      <c r="E37" s="9">
        <v>7</v>
      </c>
      <c r="F37" s="9">
        <f t="shared" si="2"/>
        <v>2</v>
      </c>
      <c r="G37" s="9">
        <f t="shared" si="3"/>
        <v>0</v>
      </c>
      <c r="H37" s="5">
        <v>0</v>
      </c>
      <c r="J37" t="s">
        <v>127</v>
      </c>
      <c r="K37" t="s">
        <v>31</v>
      </c>
      <c r="L37">
        <v>1</v>
      </c>
    </row>
    <row r="38" spans="1:12">
      <c r="A38" s="3" t="s">
        <v>83</v>
      </c>
      <c r="B38" s="3" t="s">
        <v>85</v>
      </c>
      <c r="C38" s="3" t="s">
        <v>3</v>
      </c>
      <c r="D38" s="9">
        <v>26</v>
      </c>
      <c r="E38" s="9">
        <v>25</v>
      </c>
      <c r="F38" s="9">
        <f t="shared" si="2"/>
        <v>1</v>
      </c>
      <c r="G38" s="9">
        <f t="shared" si="3"/>
        <v>0</v>
      </c>
      <c r="H38" s="8">
        <v>0</v>
      </c>
      <c r="J38" t="s">
        <v>137</v>
      </c>
      <c r="K38" t="s">
        <v>39</v>
      </c>
      <c r="L38">
        <v>3</v>
      </c>
    </row>
    <row r="39" spans="1:12">
      <c r="A39" s="3" t="s">
        <v>83</v>
      </c>
      <c r="B39" s="3" t="s">
        <v>126</v>
      </c>
      <c r="C39" s="3" t="s">
        <v>30</v>
      </c>
      <c r="D39" s="9">
        <v>33</v>
      </c>
      <c r="E39" s="9">
        <v>29</v>
      </c>
      <c r="F39" s="9">
        <f t="shared" si="2"/>
        <v>4</v>
      </c>
      <c r="G39" s="9">
        <f t="shared" si="3"/>
        <v>0</v>
      </c>
      <c r="H39" s="8">
        <v>1</v>
      </c>
      <c r="J39" t="s">
        <v>150</v>
      </c>
      <c r="K39" t="s">
        <v>51</v>
      </c>
      <c r="L39">
        <v>1</v>
      </c>
    </row>
    <row r="40" spans="1:12">
      <c r="A40" s="3" t="s">
        <v>83</v>
      </c>
      <c r="B40" s="3" t="s">
        <v>144</v>
      </c>
      <c r="C40" s="3" t="s">
        <v>45</v>
      </c>
      <c r="D40" s="9">
        <v>17</v>
      </c>
      <c r="E40" s="9">
        <v>15</v>
      </c>
      <c r="F40" s="9">
        <f t="shared" si="2"/>
        <v>2</v>
      </c>
      <c r="G40" s="9">
        <f t="shared" si="3"/>
        <v>0</v>
      </c>
      <c r="H40" s="8">
        <v>0</v>
      </c>
      <c r="J40" t="s">
        <v>161</v>
      </c>
      <c r="K40" t="s">
        <v>61</v>
      </c>
      <c r="L40">
        <v>2</v>
      </c>
    </row>
    <row r="41" spans="1:12">
      <c r="A41" s="3" t="s">
        <v>104</v>
      </c>
      <c r="B41" s="3" t="s">
        <v>105</v>
      </c>
      <c r="C41" s="3" t="s">
        <v>13</v>
      </c>
      <c r="D41" s="9">
        <v>33</v>
      </c>
      <c r="E41" s="9">
        <v>26</v>
      </c>
      <c r="F41" s="9">
        <f t="shared" si="2"/>
        <v>7</v>
      </c>
      <c r="G41" s="9">
        <f t="shared" si="3"/>
        <v>0</v>
      </c>
      <c r="H41" s="8">
        <v>1</v>
      </c>
      <c r="I41" t="s">
        <v>186</v>
      </c>
      <c r="L41">
        <v>9</v>
      </c>
    </row>
    <row r="42" spans="1:12">
      <c r="A42" s="3" t="s">
        <v>81</v>
      </c>
      <c r="B42" s="3" t="s">
        <v>82</v>
      </c>
      <c r="C42" s="3" t="s">
        <v>1</v>
      </c>
      <c r="D42" s="9">
        <v>23</v>
      </c>
      <c r="E42" s="9">
        <v>16</v>
      </c>
      <c r="F42" s="9">
        <f t="shared" si="2"/>
        <v>7</v>
      </c>
      <c r="G42" s="9">
        <f t="shared" si="3"/>
        <v>0</v>
      </c>
      <c r="H42" s="8">
        <v>1</v>
      </c>
      <c r="I42" t="s">
        <v>88</v>
      </c>
      <c r="J42" t="s">
        <v>89</v>
      </c>
      <c r="K42" t="s">
        <v>5</v>
      </c>
      <c r="L42">
        <v>1</v>
      </c>
    </row>
    <row r="43" spans="1:12">
      <c r="A43" s="3" t="s">
        <v>81</v>
      </c>
      <c r="B43" s="3" t="s">
        <v>134</v>
      </c>
      <c r="C43" s="3" t="s">
        <v>36</v>
      </c>
      <c r="D43" s="9">
        <v>16</v>
      </c>
      <c r="E43" s="9">
        <v>6</v>
      </c>
      <c r="F43" s="9">
        <f t="shared" si="2"/>
        <v>10</v>
      </c>
      <c r="G43" s="9">
        <f t="shared" si="3"/>
        <v>0</v>
      </c>
      <c r="H43" s="8">
        <v>2</v>
      </c>
      <c r="J43" t="s">
        <v>121</v>
      </c>
      <c r="K43" t="s">
        <v>26</v>
      </c>
      <c r="L43">
        <v>3</v>
      </c>
    </row>
    <row r="44" spans="1:12">
      <c r="A44" s="3" t="s">
        <v>81</v>
      </c>
      <c r="B44" s="3" t="s">
        <v>160</v>
      </c>
      <c r="C44" s="3" t="s">
        <v>60</v>
      </c>
      <c r="D44" s="9">
        <v>87</v>
      </c>
      <c r="E44" s="9">
        <v>79</v>
      </c>
      <c r="F44" s="9">
        <f t="shared" si="2"/>
        <v>8</v>
      </c>
      <c r="G44" s="9">
        <f t="shared" si="3"/>
        <v>0</v>
      </c>
      <c r="H44" s="8">
        <v>1</v>
      </c>
      <c r="J44" t="s">
        <v>142</v>
      </c>
      <c r="K44" t="s">
        <v>43</v>
      </c>
      <c r="L44">
        <v>2</v>
      </c>
    </row>
    <row r="45" spans="1:12">
      <c r="A45" s="3" t="s">
        <v>81</v>
      </c>
      <c r="B45" s="3" t="s">
        <v>165</v>
      </c>
      <c r="C45" s="3" t="s">
        <v>64</v>
      </c>
      <c r="D45" s="9">
        <v>11</v>
      </c>
      <c r="E45" s="9">
        <v>10</v>
      </c>
      <c r="F45" s="9">
        <f t="shared" si="2"/>
        <v>1</v>
      </c>
      <c r="G45" s="9">
        <f t="shared" si="3"/>
        <v>0</v>
      </c>
      <c r="H45" s="8">
        <v>0</v>
      </c>
      <c r="J45" t="s">
        <v>145</v>
      </c>
      <c r="K45" t="s">
        <v>46</v>
      </c>
      <c r="L45">
        <v>1</v>
      </c>
    </row>
    <row r="46" spans="1:12">
      <c r="A46" s="3" t="s">
        <v>81</v>
      </c>
      <c r="B46" s="3" t="s">
        <v>166</v>
      </c>
      <c r="C46" s="3" t="s">
        <v>73</v>
      </c>
      <c r="D46" s="9">
        <v>0</v>
      </c>
      <c r="E46" s="9">
        <v>6</v>
      </c>
      <c r="F46" s="9">
        <f t="shared" si="2"/>
        <v>0</v>
      </c>
      <c r="G46" s="9">
        <f t="shared" si="3"/>
        <v>6</v>
      </c>
      <c r="H46" s="8">
        <v>0</v>
      </c>
      <c r="I46" t="s">
        <v>187</v>
      </c>
      <c r="L46">
        <v>7</v>
      </c>
    </row>
    <row r="47" spans="1:12">
      <c r="A47" s="3" t="s">
        <v>92</v>
      </c>
      <c r="B47" s="3" t="s">
        <v>93</v>
      </c>
      <c r="C47" s="3" t="s">
        <v>7</v>
      </c>
      <c r="D47" s="9">
        <v>43</v>
      </c>
      <c r="E47" s="9">
        <v>40</v>
      </c>
      <c r="F47" s="9">
        <f t="shared" si="2"/>
        <v>3</v>
      </c>
      <c r="G47" s="9">
        <f t="shared" si="3"/>
        <v>0</v>
      </c>
      <c r="H47" s="8">
        <v>1</v>
      </c>
      <c r="I47" t="s">
        <v>140</v>
      </c>
      <c r="J47" t="s">
        <v>141</v>
      </c>
      <c r="K47" t="s">
        <v>42</v>
      </c>
      <c r="L47">
        <v>3</v>
      </c>
    </row>
    <row r="48" spans="1:12">
      <c r="A48" s="3" t="s">
        <v>92</v>
      </c>
      <c r="B48" s="3" t="s">
        <v>114</v>
      </c>
      <c r="C48" s="3" t="s">
        <v>21</v>
      </c>
      <c r="D48" s="9">
        <v>42</v>
      </c>
      <c r="E48" s="9">
        <v>39</v>
      </c>
      <c r="F48" s="9">
        <f t="shared" si="2"/>
        <v>3</v>
      </c>
      <c r="G48" s="9">
        <f t="shared" si="3"/>
        <v>0</v>
      </c>
      <c r="H48" s="8">
        <v>1</v>
      </c>
      <c r="I48" t="s">
        <v>188</v>
      </c>
      <c r="L48">
        <v>3</v>
      </c>
    </row>
    <row r="49" spans="1:12">
      <c r="A49" s="3" t="s">
        <v>92</v>
      </c>
      <c r="B49" s="3" t="s">
        <v>123</v>
      </c>
      <c r="C49" s="3" t="s">
        <v>70</v>
      </c>
      <c r="D49" s="9">
        <v>0</v>
      </c>
      <c r="E49" s="9">
        <v>1</v>
      </c>
      <c r="F49" s="9">
        <f t="shared" si="2"/>
        <v>0</v>
      </c>
      <c r="G49" s="9">
        <f t="shared" si="3"/>
        <v>1</v>
      </c>
      <c r="H49" s="8">
        <v>0</v>
      </c>
      <c r="I49" t="s">
        <v>96</v>
      </c>
      <c r="J49" t="s">
        <v>97</v>
      </c>
      <c r="K49" t="s">
        <v>9</v>
      </c>
      <c r="L49">
        <v>1</v>
      </c>
    </row>
    <row r="50" spans="1:12">
      <c r="A50" s="3" t="s">
        <v>92</v>
      </c>
      <c r="B50" s="3" t="s">
        <v>158</v>
      </c>
      <c r="C50" s="3" t="s">
        <v>58</v>
      </c>
      <c r="D50" s="9">
        <v>5</v>
      </c>
      <c r="E50" s="9">
        <v>4</v>
      </c>
      <c r="F50" s="9">
        <f t="shared" si="2"/>
        <v>1</v>
      </c>
      <c r="G50" s="9">
        <f t="shared" si="3"/>
        <v>0</v>
      </c>
      <c r="H50" s="5">
        <v>0</v>
      </c>
      <c r="J50" t="s">
        <v>162</v>
      </c>
      <c r="K50" t="s">
        <v>62</v>
      </c>
      <c r="L50">
        <v>2</v>
      </c>
    </row>
    <row r="51" spans="1:12">
      <c r="A51" s="3" t="s">
        <v>102</v>
      </c>
      <c r="B51" s="3" t="s">
        <v>103</v>
      </c>
      <c r="C51" s="3" t="s">
        <v>12</v>
      </c>
      <c r="D51" s="9">
        <v>55</v>
      </c>
      <c r="E51" s="9">
        <v>50</v>
      </c>
      <c r="F51" s="9">
        <f t="shared" si="2"/>
        <v>5</v>
      </c>
      <c r="G51" s="9">
        <f t="shared" si="3"/>
        <v>0</v>
      </c>
      <c r="H51" s="5">
        <v>1</v>
      </c>
      <c r="J51" t="s">
        <v>167</v>
      </c>
      <c r="K51" t="s">
        <v>65</v>
      </c>
      <c r="L51">
        <v>1</v>
      </c>
    </row>
    <row r="52" spans="1:12">
      <c r="A52" s="3" t="s">
        <v>102</v>
      </c>
      <c r="B52" s="3" t="s">
        <v>135</v>
      </c>
      <c r="C52" s="3" t="s">
        <v>37</v>
      </c>
      <c r="D52" s="9">
        <v>11</v>
      </c>
      <c r="E52" s="9">
        <v>9</v>
      </c>
      <c r="F52" s="9">
        <f t="shared" si="2"/>
        <v>2</v>
      </c>
      <c r="G52" s="9">
        <f t="shared" si="3"/>
        <v>0</v>
      </c>
      <c r="H52" s="8">
        <v>0</v>
      </c>
      <c r="I52" t="s">
        <v>189</v>
      </c>
      <c r="L52">
        <v>4</v>
      </c>
    </row>
    <row r="53" spans="1:12">
      <c r="A53" s="3" t="s">
        <v>102</v>
      </c>
      <c r="B53" s="3" t="s">
        <v>136</v>
      </c>
      <c r="C53" s="3" t="s">
        <v>38</v>
      </c>
      <c r="D53" s="9">
        <v>23</v>
      </c>
      <c r="E53" s="9">
        <v>23</v>
      </c>
      <c r="F53" s="9">
        <f t="shared" si="2"/>
        <v>0</v>
      </c>
      <c r="G53" s="9">
        <f t="shared" si="3"/>
        <v>0</v>
      </c>
      <c r="H53" s="8">
        <v>0</v>
      </c>
      <c r="I53" t="s">
        <v>172</v>
      </c>
      <c r="L53">
        <v>61</v>
      </c>
    </row>
    <row r="54" spans="1:12" ht="63.75">
      <c r="A54" s="4" t="s">
        <v>77</v>
      </c>
      <c r="B54" s="4" t="s">
        <v>78</v>
      </c>
      <c r="C54" s="4" t="s">
        <v>173</v>
      </c>
      <c r="D54" s="10" t="s">
        <v>171</v>
      </c>
      <c r="E54" s="10" t="s">
        <v>76</v>
      </c>
      <c r="F54" s="10" t="s">
        <v>74</v>
      </c>
      <c r="G54" s="11" t="s">
        <v>75</v>
      </c>
      <c r="H54" s="10" t="s">
        <v>191</v>
      </c>
    </row>
    <row r="55" spans="1:12">
      <c r="A55" s="3" t="s">
        <v>102</v>
      </c>
      <c r="B55" s="3" t="s">
        <v>157</v>
      </c>
      <c r="C55" s="3" t="s">
        <v>57</v>
      </c>
      <c r="D55" s="9">
        <v>64</v>
      </c>
      <c r="E55" s="9">
        <v>57</v>
      </c>
      <c r="F55" s="9">
        <f t="shared" si="2"/>
        <v>7</v>
      </c>
      <c r="G55" s="9">
        <f t="shared" si="3"/>
        <v>0</v>
      </c>
      <c r="H55" s="5">
        <v>1</v>
      </c>
    </row>
    <row r="56" spans="1:12">
      <c r="A56" s="3" t="s">
        <v>79</v>
      </c>
      <c r="B56" s="3" t="s">
        <v>80</v>
      </c>
      <c r="C56" s="3" t="s">
        <v>0</v>
      </c>
      <c r="D56" s="9">
        <v>5</v>
      </c>
      <c r="E56" s="9">
        <v>5</v>
      </c>
      <c r="F56" s="9">
        <f t="shared" si="2"/>
        <v>0</v>
      </c>
      <c r="G56" s="9">
        <f t="shared" si="3"/>
        <v>0</v>
      </c>
      <c r="H56" s="8">
        <v>0</v>
      </c>
    </row>
    <row r="57" spans="1:12">
      <c r="A57" s="3" t="s">
        <v>79</v>
      </c>
      <c r="B57" s="3" t="s">
        <v>108</v>
      </c>
      <c r="C57" s="3" t="s">
        <v>16</v>
      </c>
      <c r="D57" s="9">
        <v>6</v>
      </c>
      <c r="E57" s="9">
        <v>7</v>
      </c>
      <c r="F57" s="9">
        <f t="shared" si="2"/>
        <v>0</v>
      </c>
      <c r="G57" s="9">
        <f t="shared" si="3"/>
        <v>1</v>
      </c>
      <c r="H57" s="8">
        <v>0</v>
      </c>
    </row>
    <row r="58" spans="1:12">
      <c r="A58" s="3" t="s">
        <v>79</v>
      </c>
      <c r="B58" s="3" t="s">
        <v>112</v>
      </c>
      <c r="C58" s="3" t="s">
        <v>19</v>
      </c>
      <c r="D58" s="9">
        <v>32</v>
      </c>
      <c r="E58" s="9">
        <v>30</v>
      </c>
      <c r="F58" s="9">
        <f t="shared" si="2"/>
        <v>2</v>
      </c>
      <c r="G58" s="9">
        <f t="shared" si="3"/>
        <v>0</v>
      </c>
      <c r="H58" s="5">
        <v>0</v>
      </c>
    </row>
    <row r="59" spans="1:12">
      <c r="A59" s="3" t="s">
        <v>79</v>
      </c>
      <c r="B59" s="3" t="s">
        <v>127</v>
      </c>
      <c r="C59" s="3" t="s">
        <v>31</v>
      </c>
      <c r="D59" s="9">
        <v>4</v>
      </c>
      <c r="E59" s="9">
        <v>2</v>
      </c>
      <c r="F59" s="9">
        <f t="shared" si="2"/>
        <v>2</v>
      </c>
      <c r="G59" s="9">
        <f t="shared" si="3"/>
        <v>0</v>
      </c>
      <c r="H59" s="5">
        <v>0</v>
      </c>
    </row>
    <row r="60" spans="1:12">
      <c r="A60" s="3" t="s">
        <v>79</v>
      </c>
      <c r="B60" s="3" t="s">
        <v>137</v>
      </c>
      <c r="C60" s="3" t="s">
        <v>39</v>
      </c>
      <c r="D60" s="9">
        <v>79</v>
      </c>
      <c r="E60" s="9">
        <v>64</v>
      </c>
      <c r="F60" s="9">
        <f t="shared" si="2"/>
        <v>15</v>
      </c>
      <c r="G60" s="9">
        <f t="shared" si="3"/>
        <v>0</v>
      </c>
      <c r="H60" s="5">
        <v>3</v>
      </c>
    </row>
    <row r="61" spans="1:12">
      <c r="A61" s="3" t="s">
        <v>79</v>
      </c>
      <c r="B61" s="3" t="s">
        <v>150</v>
      </c>
      <c r="C61" s="3" t="s">
        <v>51</v>
      </c>
      <c r="D61" s="9">
        <v>7</v>
      </c>
      <c r="E61" s="9">
        <v>6</v>
      </c>
      <c r="F61" s="9">
        <f t="shared" si="2"/>
        <v>1</v>
      </c>
      <c r="G61" s="9">
        <f t="shared" si="3"/>
        <v>0</v>
      </c>
      <c r="H61" s="5">
        <v>0</v>
      </c>
    </row>
    <row r="62" spans="1:12">
      <c r="A62" s="3" t="s">
        <v>79</v>
      </c>
      <c r="B62" s="3" t="s">
        <v>161</v>
      </c>
      <c r="C62" s="3" t="s">
        <v>61</v>
      </c>
      <c r="D62" s="9">
        <v>13</v>
      </c>
      <c r="E62" s="9">
        <v>10</v>
      </c>
      <c r="F62" s="9">
        <f t="shared" si="2"/>
        <v>3</v>
      </c>
      <c r="G62" s="9">
        <f t="shared" si="3"/>
        <v>0</v>
      </c>
      <c r="H62" s="5">
        <v>1</v>
      </c>
    </row>
    <row r="63" spans="1:12">
      <c r="A63" s="3" t="s">
        <v>88</v>
      </c>
      <c r="B63" s="3" t="s">
        <v>89</v>
      </c>
      <c r="C63" s="3" t="s">
        <v>5</v>
      </c>
      <c r="D63" s="9">
        <v>75</v>
      </c>
      <c r="E63" s="9">
        <v>71</v>
      </c>
      <c r="F63" s="9">
        <f t="shared" si="2"/>
        <v>4</v>
      </c>
      <c r="G63" s="9">
        <f t="shared" si="3"/>
        <v>0</v>
      </c>
      <c r="H63" s="5">
        <v>1</v>
      </c>
    </row>
    <row r="64" spans="1:12">
      <c r="A64" s="3" t="s">
        <v>88</v>
      </c>
      <c r="B64" s="3" t="s">
        <v>115</v>
      </c>
      <c r="C64" s="3" t="s">
        <v>22</v>
      </c>
      <c r="D64" s="9">
        <v>34</v>
      </c>
      <c r="E64" s="9">
        <v>32</v>
      </c>
      <c r="F64" s="9">
        <f t="shared" si="2"/>
        <v>2</v>
      </c>
      <c r="G64" s="9">
        <f t="shared" si="3"/>
        <v>0</v>
      </c>
      <c r="H64" s="8">
        <v>0</v>
      </c>
    </row>
    <row r="65" spans="1:8">
      <c r="A65" s="3" t="s">
        <v>88</v>
      </c>
      <c r="B65" s="3" t="s">
        <v>121</v>
      </c>
      <c r="C65" s="3" t="s">
        <v>26</v>
      </c>
      <c r="D65" s="9">
        <v>6</v>
      </c>
      <c r="E65" s="9">
        <v>3</v>
      </c>
      <c r="F65" s="9">
        <f t="shared" si="2"/>
        <v>3</v>
      </c>
      <c r="G65" s="9">
        <f t="shared" si="3"/>
        <v>0</v>
      </c>
      <c r="H65" s="5">
        <v>1</v>
      </c>
    </row>
    <row r="66" spans="1:8">
      <c r="A66" s="3" t="s">
        <v>88</v>
      </c>
      <c r="B66" s="3" t="s">
        <v>130</v>
      </c>
      <c r="C66" s="3" t="s">
        <v>33</v>
      </c>
      <c r="D66" s="9">
        <v>13</v>
      </c>
      <c r="E66" s="9">
        <v>17</v>
      </c>
      <c r="F66" s="9">
        <f t="shared" si="2"/>
        <v>0</v>
      </c>
      <c r="G66" s="9">
        <f t="shared" si="3"/>
        <v>4</v>
      </c>
      <c r="H66" s="8">
        <v>0</v>
      </c>
    </row>
    <row r="67" spans="1:8">
      <c r="A67" s="3" t="s">
        <v>88</v>
      </c>
      <c r="B67" s="3" t="s">
        <v>145</v>
      </c>
      <c r="C67" s="3" t="s">
        <v>46</v>
      </c>
      <c r="D67" s="9">
        <v>16</v>
      </c>
      <c r="E67" s="9">
        <v>12</v>
      </c>
      <c r="F67" s="9">
        <f t="shared" si="2"/>
        <v>4</v>
      </c>
      <c r="G67" s="9">
        <f t="shared" si="3"/>
        <v>0</v>
      </c>
      <c r="H67" s="5">
        <v>1</v>
      </c>
    </row>
    <row r="68" spans="1:8">
      <c r="A68" s="3" t="s">
        <v>88</v>
      </c>
      <c r="B68" s="3" t="s">
        <v>142</v>
      </c>
      <c r="C68" s="3" t="s">
        <v>43</v>
      </c>
      <c r="D68" s="9">
        <v>36</v>
      </c>
      <c r="E68" s="9">
        <v>28</v>
      </c>
      <c r="F68" s="9">
        <f t="shared" ref="F68:F77" si="4">IF(D68&gt;E68,D68-E68,0)</f>
        <v>8</v>
      </c>
      <c r="G68" s="9">
        <f t="shared" ref="G68:G77" si="5">IF(E68&gt;D68,E68-D68,0)</f>
        <v>0</v>
      </c>
      <c r="H68" s="5">
        <v>1</v>
      </c>
    </row>
    <row r="69" spans="1:8">
      <c r="A69" s="3" t="s">
        <v>88</v>
      </c>
      <c r="B69" s="3" t="s">
        <v>155</v>
      </c>
      <c r="C69" s="3" t="s">
        <v>72</v>
      </c>
      <c r="D69" s="9">
        <v>0</v>
      </c>
      <c r="E69" s="9">
        <v>1</v>
      </c>
      <c r="F69" s="9">
        <f t="shared" si="4"/>
        <v>0</v>
      </c>
      <c r="G69" s="9">
        <f t="shared" si="5"/>
        <v>1</v>
      </c>
      <c r="H69" s="8">
        <v>0</v>
      </c>
    </row>
    <row r="70" spans="1:8">
      <c r="A70" s="3" t="s">
        <v>140</v>
      </c>
      <c r="B70" s="3" t="s">
        <v>141</v>
      </c>
      <c r="C70" s="3" t="s">
        <v>42</v>
      </c>
      <c r="D70" s="9">
        <v>64</v>
      </c>
      <c r="E70" s="9">
        <v>55</v>
      </c>
      <c r="F70" s="9">
        <f t="shared" si="4"/>
        <v>9</v>
      </c>
      <c r="G70" s="9">
        <f t="shared" si="5"/>
        <v>0</v>
      </c>
      <c r="H70" s="5">
        <v>2</v>
      </c>
    </row>
    <row r="71" spans="1:8">
      <c r="A71" s="3" t="s">
        <v>96</v>
      </c>
      <c r="B71" s="3" t="s">
        <v>97</v>
      </c>
      <c r="C71" s="3" t="s">
        <v>9</v>
      </c>
      <c r="D71" s="9">
        <v>52</v>
      </c>
      <c r="E71" s="9">
        <v>48</v>
      </c>
      <c r="F71" s="9">
        <f t="shared" si="4"/>
        <v>4</v>
      </c>
      <c r="G71" s="9">
        <f t="shared" si="5"/>
        <v>0</v>
      </c>
      <c r="H71" s="5">
        <v>1</v>
      </c>
    </row>
    <row r="72" spans="1:8">
      <c r="A72" s="3" t="s">
        <v>96</v>
      </c>
      <c r="B72" s="3" t="s">
        <v>138</v>
      </c>
      <c r="C72" s="3" t="s">
        <v>40</v>
      </c>
      <c r="D72" s="9">
        <v>56</v>
      </c>
      <c r="E72" s="9">
        <v>48</v>
      </c>
      <c r="F72" s="9">
        <f t="shared" si="4"/>
        <v>8</v>
      </c>
      <c r="G72" s="9">
        <f t="shared" si="5"/>
        <v>0</v>
      </c>
      <c r="H72" s="8">
        <v>1</v>
      </c>
    </row>
    <row r="73" spans="1:8">
      <c r="A73" s="3" t="s">
        <v>96</v>
      </c>
      <c r="B73" s="3" t="s">
        <v>153</v>
      </c>
      <c r="C73" s="3" t="s">
        <v>54</v>
      </c>
      <c r="D73" s="9">
        <v>4</v>
      </c>
      <c r="E73" s="9">
        <v>5</v>
      </c>
      <c r="F73" s="9">
        <f t="shared" si="4"/>
        <v>0</v>
      </c>
      <c r="G73" s="9">
        <f t="shared" si="5"/>
        <v>1</v>
      </c>
      <c r="H73" s="8">
        <v>0</v>
      </c>
    </row>
    <row r="74" spans="1:8">
      <c r="A74" s="3" t="s">
        <v>96</v>
      </c>
      <c r="B74" s="3" t="s">
        <v>162</v>
      </c>
      <c r="C74" s="3" t="s">
        <v>62</v>
      </c>
      <c r="D74" s="9">
        <v>11</v>
      </c>
      <c r="E74" s="9">
        <v>17</v>
      </c>
      <c r="F74" s="9">
        <f t="shared" si="4"/>
        <v>0</v>
      </c>
      <c r="G74" s="9">
        <f t="shared" si="5"/>
        <v>6</v>
      </c>
      <c r="H74" s="8">
        <v>0</v>
      </c>
    </row>
    <row r="75" spans="1:8">
      <c r="A75" s="3" t="s">
        <v>96</v>
      </c>
      <c r="B75" s="3" t="s">
        <v>167</v>
      </c>
      <c r="C75" s="3" t="s">
        <v>65</v>
      </c>
      <c r="D75" s="9">
        <v>67</v>
      </c>
      <c r="E75" s="9">
        <v>58</v>
      </c>
      <c r="F75" s="9">
        <f t="shared" si="4"/>
        <v>9</v>
      </c>
      <c r="G75" s="9">
        <f t="shared" si="5"/>
        <v>0</v>
      </c>
      <c r="H75" s="5">
        <v>2</v>
      </c>
    </row>
    <row r="76" spans="1:8">
      <c r="A76" s="3" t="s">
        <v>96</v>
      </c>
      <c r="B76" s="3" t="s">
        <v>169</v>
      </c>
      <c r="C76" s="3" t="s">
        <v>67</v>
      </c>
      <c r="D76" s="9">
        <v>78</v>
      </c>
      <c r="E76" s="9">
        <v>58</v>
      </c>
      <c r="F76" s="9">
        <f t="shared" si="4"/>
        <v>20</v>
      </c>
      <c r="G76" s="9">
        <f t="shared" si="5"/>
        <v>0</v>
      </c>
      <c r="H76" s="8">
        <v>4</v>
      </c>
    </row>
    <row r="77" spans="1:8">
      <c r="A77" s="3" t="s">
        <v>96</v>
      </c>
      <c r="B77" s="3" t="s">
        <v>168</v>
      </c>
      <c r="C77" s="3" t="s">
        <v>66</v>
      </c>
      <c r="D77" s="9">
        <v>5</v>
      </c>
      <c r="E77" s="9">
        <v>1</v>
      </c>
      <c r="F77" s="9">
        <f t="shared" si="4"/>
        <v>4</v>
      </c>
      <c r="G77" s="9">
        <f t="shared" si="5"/>
        <v>0</v>
      </c>
      <c r="H77" s="8">
        <v>1</v>
      </c>
    </row>
    <row r="78" spans="1:8">
      <c r="A78" s="13" t="s">
        <v>172</v>
      </c>
      <c r="B78" s="13"/>
      <c r="C78" s="13"/>
      <c r="D78" s="12">
        <f t="shared" ref="D78:G78" si="6">SUM(D3:D77)</f>
        <v>2280</v>
      </c>
      <c r="E78" s="12">
        <f t="shared" si="6"/>
        <v>2010</v>
      </c>
      <c r="F78" s="12">
        <f t="shared" si="6"/>
        <v>312</v>
      </c>
      <c r="G78" s="12">
        <f t="shared" si="6"/>
        <v>42</v>
      </c>
      <c r="H78" s="6">
        <v>56</v>
      </c>
    </row>
  </sheetData>
  <sortState ref="A2:G75">
    <sortCondition ref="A2:A75"/>
    <sortCondition ref="B2:B75"/>
  </sortState>
  <mergeCells count="2">
    <mergeCell ref="A78:C78"/>
    <mergeCell ref="A1:H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conteggio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uilpc</cp:lastModifiedBy>
  <cp:lastPrinted>2017-08-09T10:00:39Z</cp:lastPrinted>
  <dcterms:created xsi:type="dcterms:W3CDTF">2017-07-12T16:00:42Z</dcterms:created>
  <dcterms:modified xsi:type="dcterms:W3CDTF">2017-08-11T17:53:15Z</dcterms:modified>
</cp:coreProperties>
</file>